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резерв мощности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<sst xmlns="http://schemas.openxmlformats.org/spreadsheetml/2006/main" count="178" uniqueCount="120">
  <si>
    <t xml:space="preserve">В соответствии с федеральным законом № 210-ФЗ от 30.12.04г "Об основах регулирования тарифов организаций коммунального комплекса" и Постановелнием Правительства РФ от 30.12.09 г № 1140 "Об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энергии" ОАО ОК и ТС  сообщает о размещении  информации за  9 мес 2013г на сайте /WWW.TEPLOBOR.NAROD.RU/
</t>
  </si>
  <si>
    <t>Информация о наличии резервной  МОЩНОСТИ  ОАО ОК и ТС  по состоянию на 30.09.2013г</t>
  </si>
  <si>
    <t>Наименование котельной</t>
  </si>
  <si>
    <t>Адрес</t>
  </si>
  <si>
    <t>Марка установленных котлов</t>
  </si>
  <si>
    <t>Паспортные данные с учетом наладки</t>
  </si>
  <si>
    <t>Установленная тепловая мощность котельной , Гкал/час</t>
  </si>
  <si>
    <t>Подключенная тепловая нагрузка  потребителей, Гкал/час</t>
  </si>
  <si>
    <t>резерв мощности Гкал/час</t>
  </si>
  <si>
    <t>Производительность парового котла, т/час</t>
  </si>
  <si>
    <t>Установленная тепловая мощность котла, Гкал/час</t>
  </si>
  <si>
    <t>Школа №11</t>
  </si>
  <si>
    <t>г. Бор, ул. Лермонтова, д. 2 г</t>
  </si>
  <si>
    <t>Универсал-6</t>
  </si>
  <si>
    <t>Школа №22</t>
  </si>
  <si>
    <t>г. Бор, ул. Суворова, д. 13 б</t>
  </si>
  <si>
    <t>Универсал-5</t>
  </si>
  <si>
    <t>Дом пионеров</t>
  </si>
  <si>
    <t>г. Бор, ул. Ленина, д. 72</t>
  </si>
  <si>
    <t>Овечкино</t>
  </si>
  <si>
    <t>Борский район, д. Овечкино,2а,  Редькинский с/с</t>
  </si>
  <si>
    <t>Толоконцево</t>
  </si>
  <si>
    <t>г. Бор, п. Неклюдово, ул. Новая, 6 б</t>
  </si>
  <si>
    <t>Ква-1,0ээ</t>
  </si>
  <si>
    <t>Ква-0,5ээ</t>
  </si>
  <si>
    <t>Горького</t>
  </si>
  <si>
    <t>г. Бор, ул. Буденного, д. 39</t>
  </si>
  <si>
    <t>HWK-1600</t>
  </si>
  <si>
    <t>HWK-800</t>
  </si>
  <si>
    <t>Водозабор</t>
  </si>
  <si>
    <t>Борский район, водозабор "Ивановский кордон", уч.24</t>
  </si>
  <si>
    <t>КСВа-1,25гн</t>
  </si>
  <si>
    <t>Строителей</t>
  </si>
  <si>
    <t>г. Бор, ул. Строительная,7-а</t>
  </si>
  <si>
    <t>КСВа-0,32гн</t>
  </si>
  <si>
    <t>Баня Ситники</t>
  </si>
  <si>
    <t>Борский район, п. Ситники, ул. Центральная, 32 б</t>
  </si>
  <si>
    <t>Ква-0,16/0,32</t>
  </si>
  <si>
    <t>Больница Ситники</t>
  </si>
  <si>
    <t>Борский район, п. Ситники, ул. Центральная, 1 е</t>
  </si>
  <si>
    <t>Администрация Ситники</t>
  </si>
  <si>
    <t>Борский район, п. Ситники, ул. Центральная, 21 в</t>
  </si>
  <si>
    <t>д.Оманово</t>
  </si>
  <si>
    <t>Бор. р-он, Ивоньковский с/с, д. Оманово,157</t>
  </si>
  <si>
    <t>G215 WS</t>
  </si>
  <si>
    <t>п.Керженец</t>
  </si>
  <si>
    <t>Борский район, пос. Керженец, ул.Лесозаводская,6 а, Краснослободской с/с.</t>
  </si>
  <si>
    <t>Тула-3</t>
  </si>
  <si>
    <t>п.Пионерский</t>
  </si>
  <si>
    <t>Бор. Р-он, п. Пионерский,ул.Ленина,7 а,  Краснослободской с/с</t>
  </si>
  <si>
    <t>Универсал</t>
  </si>
  <si>
    <t>ул.Воровского-9а</t>
  </si>
  <si>
    <t>г. Бор, ул. Воровского, д. 9 а</t>
  </si>
  <si>
    <t>КВа-0,32гн</t>
  </si>
  <si>
    <t>п.Городищи</t>
  </si>
  <si>
    <t>Борский район, с. Городищи,145, Краснослободской с/с</t>
  </si>
  <si>
    <t>НР-18</t>
  </si>
  <si>
    <t>Останкино ул.Школьная</t>
  </si>
  <si>
    <t>Бор. р-он, Останскинский с/с, с. Останкино, ул. Школьная, 31 а</t>
  </si>
  <si>
    <t>HWK-1000</t>
  </si>
  <si>
    <t>HWK-2000</t>
  </si>
  <si>
    <t>Плотинка</t>
  </si>
  <si>
    <t>Борский район, Ямновский с/с, д. Плотинки,ул.Культуры,237</t>
  </si>
  <si>
    <t>Ямново ул.Школьная</t>
  </si>
  <si>
    <t>Борский район. Ямновский с/с, с.Ямново,ул.Школьная,19</t>
  </si>
  <si>
    <t>СТГ-Премьер</t>
  </si>
  <si>
    <t>"Классик"</t>
  </si>
  <si>
    <t>ул.Нахимова</t>
  </si>
  <si>
    <t>г. Бор, ул. Нахимова, 25 а</t>
  </si>
  <si>
    <t>Ква-1,0</t>
  </si>
  <si>
    <t>Ква-0,5</t>
  </si>
  <si>
    <t>ул.Красногорка</t>
  </si>
  <si>
    <t>г. Бор, ул. Красногорка, д. 16</t>
  </si>
  <si>
    <t>Ква-2,5</t>
  </si>
  <si>
    <t>Больница-2</t>
  </si>
  <si>
    <t>г. Бор, ул. Энгельса, д. 15 д</t>
  </si>
  <si>
    <t>КСВ-1,86</t>
  </si>
  <si>
    <t>КСВ-1,9</t>
  </si>
  <si>
    <t>Островского</t>
  </si>
  <si>
    <t>г. Бор, ул. Островского, д. 14</t>
  </si>
  <si>
    <t>Е1-9Г</t>
  </si>
  <si>
    <t>снят с учета , списан</t>
  </si>
  <si>
    <t>Алмаз</t>
  </si>
  <si>
    <t>г. Бор, ул. Коммунистическая, д. 3 а</t>
  </si>
  <si>
    <t>HWK-3200</t>
  </si>
  <si>
    <t>ул.Победа</t>
  </si>
  <si>
    <t>г. Бор, п. Октябрьский, ул. Победы, д. 6 а</t>
  </si>
  <si>
    <t>Ква-2,5Г-ЭЭ</t>
  </si>
  <si>
    <t>п.Б.Пикино (завод)</t>
  </si>
  <si>
    <t>г. Бор, ул. Кооперативная,9 корп.2</t>
  </si>
  <si>
    <t>ДЕ-10/14</t>
  </si>
  <si>
    <t>РЕЗЕРВ</t>
  </si>
  <si>
    <t>п.Б.Пикино (поселок)</t>
  </si>
  <si>
    <t>г. Бор, п. Б. Пикино, ул. Больничная, 15</t>
  </si>
  <si>
    <t>Энергия-3</t>
  </si>
  <si>
    <t>Кр.Слобода</t>
  </si>
  <si>
    <t>Борсикй район, Краснослободской с/с, д. Красная Слобода,ул.Центральная,31</t>
  </si>
  <si>
    <t>Факел-Г</t>
  </si>
  <si>
    <t>Б/к п.Октябрьский</t>
  </si>
  <si>
    <t>г. Бор, п. октябрьский, ул. Октябрьская, д. 2 б</t>
  </si>
  <si>
    <t>КВА-3,2</t>
  </si>
  <si>
    <t>КВА-4,0</t>
  </si>
  <si>
    <t>ул.Ленина</t>
  </si>
  <si>
    <t>г. Бор, ул. Ленина, 132</t>
  </si>
  <si>
    <t>HWK-4000</t>
  </si>
  <si>
    <t>п.Редькино</t>
  </si>
  <si>
    <t>Борский район, Редькинский с/с, с. Редькино,25</t>
  </si>
  <si>
    <t>Ква-1,6</t>
  </si>
  <si>
    <t>ПНИ</t>
  </si>
  <si>
    <t>г. Бор, ул. Коммунистическая, д. 28</t>
  </si>
  <si>
    <t>КВТС-1М</t>
  </si>
  <si>
    <t>КВС-1М</t>
  </si>
  <si>
    <t>п. Советский</t>
  </si>
  <si>
    <t xml:space="preserve">п.Неклюдово ул.Чапаева-17а </t>
  </si>
  <si>
    <t>ква-0,5</t>
  </si>
  <si>
    <t>ЦРБ блочная</t>
  </si>
  <si>
    <t>ул.Бабушкина-8р</t>
  </si>
  <si>
    <t>Рустай</t>
  </si>
  <si>
    <t>Останкинский с/с п.Рустай ул.Пионерская-17</t>
  </si>
  <si>
    <t>Универсал-5м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</si>
</sst>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GENERAL"/>
    <numFmt numFmtId="166" formatCode="_-* #,##0.00_р_._-;\-* #,##0.00_р_._-;_-* \-??_р_._-;_-@_-"/>
    <numFmt numFmtId="167" formatCode="_(* #,##0.0000_);_(* \(#,##0.0000\);_(* \-??_);_(@_)"/>
    <numFmt numFmtId="168" formatCode="0.0000"/>
    <numFmt numFmtId="169" formatCode="0.00"/>
    <numFmt numFmtId="170" formatCode="_(* #,##0.000_);_(* \(#,##0.000\);_(* \-??_);_(@_)"/>
    <numFmt numFmtId="171" formatCode="_-* #,##0.0000_р_._-;\-* #,##0.0000_р_._-;_-* \-????_р_._-;_-@_-"/>
    <numFmt numFmtId="172" formatCode="_(* #,##0.00_);_(* \(#,##0.00\);_(* \-??_);_(@_)"/>
    <numFmt numFmtId="173" formatCode="0.00000"/>
  </numFmts>
  <fonts count="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 Cyr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8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Font="1" applyBorder="1" applyAlignment="1">
      <alignment horizontal="left" wrapText="1"/>
      <protection/>
    </xf>
    <xf numFmtId="164" fontId="2" fillId="0" borderId="0" xfId="20" applyFont="1" applyBorder="1" applyAlignment="1">
      <alignment horizontal="center" vertical="center" wrapText="1"/>
      <protection/>
    </xf>
    <xf numFmtId="164" fontId="1" fillId="0" borderId="0" xfId="20" applyAlignment="1">
      <alignment vertical="center" wrapText="1"/>
      <protection/>
    </xf>
    <xf numFmtId="164" fontId="1" fillId="0" borderId="1" xfId="20" applyFont="1" applyFill="1" applyBorder="1" applyAlignment="1">
      <alignment horizontal="center" vertical="center" wrapText="1"/>
      <protection/>
    </xf>
    <xf numFmtId="164" fontId="1" fillId="0" borderId="2" xfId="20" applyFont="1" applyFill="1" applyBorder="1" applyAlignment="1">
      <alignment horizontal="center" vertical="center" wrapText="1"/>
      <protection/>
    </xf>
    <xf numFmtId="167" fontId="3" fillId="0" borderId="1" xfId="15" applyNumberFormat="1" applyFont="1" applyFill="1" applyBorder="1" applyAlignment="1" applyProtection="1">
      <alignment horizontal="center" vertical="center" textRotation="180" wrapText="1"/>
      <protection/>
    </xf>
    <xf numFmtId="164" fontId="1" fillId="0" borderId="3" xfId="20" applyFont="1" applyFill="1" applyBorder="1" applyAlignment="1">
      <alignment horizontal="center" vertical="center" wrapText="1"/>
      <protection/>
    </xf>
    <xf numFmtId="164" fontId="1" fillId="0" borderId="4" xfId="20" applyFont="1" applyFill="1" applyBorder="1" applyAlignment="1">
      <alignment horizontal="center" wrapText="1"/>
      <protection/>
    </xf>
    <xf numFmtId="164" fontId="1" fillId="0" borderId="5" xfId="20" applyFont="1" applyFill="1" applyBorder="1" applyAlignment="1">
      <alignment horizontal="center" vertical="center" textRotation="180" wrapText="1"/>
      <protection/>
    </xf>
    <xf numFmtId="164" fontId="0" fillId="0" borderId="6" xfId="20" applyFont="1" applyFill="1" applyBorder="1" applyAlignment="1">
      <alignment horizontal="center" vertical="center" textRotation="180" wrapText="1"/>
      <protection/>
    </xf>
    <xf numFmtId="164" fontId="1" fillId="0" borderId="7" xfId="20" applyFont="1" applyFill="1" applyBorder="1" applyAlignment="1">
      <alignment horizontal="center" vertical="center" wrapText="1"/>
      <protection/>
    </xf>
    <xf numFmtId="164" fontId="4" fillId="0" borderId="8" xfId="20" applyFont="1" applyFill="1" applyBorder="1" applyAlignment="1">
      <alignment horizontal="center" vertical="center" wrapText="1"/>
      <protection/>
    </xf>
    <xf numFmtId="167" fontId="3" fillId="0" borderId="4" xfId="15" applyNumberFormat="1" applyFont="1" applyFill="1" applyBorder="1" applyAlignment="1" applyProtection="1">
      <alignment vertical="center" wrapText="1"/>
      <protection/>
    </xf>
    <xf numFmtId="167" fontId="3" fillId="0" borderId="7" xfId="15" applyNumberFormat="1" applyFont="1" applyFill="1" applyBorder="1" applyAlignment="1" applyProtection="1">
      <alignment horizontal="center" vertical="center" wrapText="1"/>
      <protection/>
    </xf>
    <xf numFmtId="168" fontId="1" fillId="0" borderId="9" xfId="20" applyNumberFormat="1" applyFill="1" applyBorder="1" applyAlignment="1">
      <alignment horizontal="center" vertical="center" wrapText="1"/>
      <protection/>
    </xf>
    <xf numFmtId="168" fontId="1" fillId="0" borderId="10" xfId="20" applyNumberFormat="1" applyFill="1" applyBorder="1" applyAlignment="1">
      <alignment horizontal="right" vertical="center" wrapText="1"/>
      <protection/>
    </xf>
    <xf numFmtId="164" fontId="1" fillId="0" borderId="4" xfId="20" applyFont="1" applyFill="1" applyBorder="1" applyAlignment="1">
      <alignment horizontal="center" vertical="center" wrapText="1"/>
      <protection/>
    </xf>
    <xf numFmtId="164" fontId="4" fillId="0" borderId="4" xfId="20" applyFont="1" applyFill="1" applyBorder="1" applyAlignment="1">
      <alignment horizontal="center" vertical="center" wrapText="1"/>
      <protection/>
    </xf>
    <xf numFmtId="167" fontId="3" fillId="0" borderId="4" xfId="15" applyNumberFormat="1" applyFont="1" applyFill="1" applyBorder="1" applyAlignment="1" applyProtection="1">
      <alignment horizontal="center" vertical="center" wrapText="1"/>
      <protection/>
    </xf>
    <xf numFmtId="168" fontId="1" fillId="0" borderId="11" xfId="20" applyNumberFormat="1" applyFill="1" applyBorder="1" applyAlignment="1">
      <alignment horizontal="center" vertical="center" wrapText="1"/>
      <protection/>
    </xf>
    <xf numFmtId="164" fontId="5" fillId="0" borderId="4" xfId="20" applyFont="1" applyFill="1" applyBorder="1" applyAlignment="1">
      <alignment horizontal="center" vertical="center" wrapText="1"/>
      <protection/>
    </xf>
    <xf numFmtId="168" fontId="1" fillId="0" borderId="12" xfId="20" applyNumberFormat="1" applyFill="1" applyBorder="1" applyAlignment="1">
      <alignment horizontal="center" vertical="center" wrapText="1"/>
      <protection/>
    </xf>
    <xf numFmtId="167" fontId="3" fillId="0" borderId="4" xfId="15" applyNumberFormat="1" applyFont="1" applyFill="1" applyBorder="1" applyAlignment="1" applyProtection="1">
      <alignment horizontal="right" vertical="center" wrapText="1"/>
      <protection/>
    </xf>
    <xf numFmtId="168" fontId="1" fillId="0" borderId="0" xfId="20" applyNumberFormat="1">
      <alignment/>
      <protection/>
    </xf>
    <xf numFmtId="164" fontId="6" fillId="0" borderId="4" xfId="20" applyFont="1" applyFill="1" applyBorder="1" applyAlignment="1">
      <alignment horizontal="center" vertical="center" wrapText="1"/>
      <protection/>
    </xf>
    <xf numFmtId="164" fontId="0" fillId="0" borderId="4" xfId="20" applyFont="1" applyFill="1" applyBorder="1" applyAlignment="1">
      <alignment horizontal="center" vertical="center" wrapText="1"/>
      <protection/>
    </xf>
    <xf numFmtId="167" fontId="0" fillId="0" borderId="4" xfId="15" applyNumberFormat="1" applyFont="1" applyFill="1" applyBorder="1" applyAlignment="1" applyProtection="1">
      <alignment vertical="center" wrapText="1"/>
      <protection/>
    </xf>
    <xf numFmtId="167" fontId="0" fillId="0" borderId="4" xfId="15" applyNumberFormat="1" applyFont="1" applyFill="1" applyBorder="1" applyAlignment="1" applyProtection="1">
      <alignment horizontal="center" vertical="center" wrapText="1"/>
      <protection/>
    </xf>
    <xf numFmtId="167" fontId="0" fillId="0" borderId="4" xfId="15" applyNumberFormat="1" applyFont="1" applyFill="1" applyBorder="1" applyAlignment="1" applyProtection="1">
      <alignment horizontal="right" vertical="center" wrapText="1"/>
      <protection/>
    </xf>
    <xf numFmtId="167" fontId="0" fillId="0" borderId="6" xfId="15" applyNumberFormat="1" applyFont="1" applyFill="1" applyBorder="1" applyAlignment="1" applyProtection="1">
      <alignment horizontal="center" vertical="center" wrapText="1"/>
      <protection/>
    </xf>
    <xf numFmtId="164" fontId="1" fillId="0" borderId="6" xfId="20" applyFont="1" applyFill="1" applyBorder="1" applyAlignment="1">
      <alignment horizontal="center" vertical="center" wrapText="1"/>
      <protection/>
    </xf>
    <xf numFmtId="167" fontId="3" fillId="0" borderId="6" xfId="15" applyNumberFormat="1" applyFont="1" applyFill="1" applyBorder="1" applyAlignment="1" applyProtection="1">
      <alignment horizontal="center" vertical="center" wrapText="1"/>
      <protection/>
    </xf>
    <xf numFmtId="168" fontId="1" fillId="0" borderId="13" xfId="20" applyNumberFormat="1" applyFill="1" applyBorder="1" applyAlignment="1">
      <alignment horizontal="center" vertical="center" wrapText="1"/>
      <protection/>
    </xf>
    <xf numFmtId="168" fontId="1" fillId="0" borderId="0" xfId="20" applyNumberFormat="1" applyBorder="1">
      <alignment/>
      <protection/>
    </xf>
    <xf numFmtId="167" fontId="4" fillId="0" borderId="4" xfId="15" applyNumberFormat="1" applyFont="1" applyFill="1" applyBorder="1" applyAlignment="1" applyProtection="1">
      <alignment vertical="center" wrapText="1"/>
      <protection/>
    </xf>
    <xf numFmtId="169" fontId="1" fillId="0" borderId="4" xfId="20" applyNumberFormat="1" applyFill="1" applyBorder="1" applyAlignment="1">
      <alignment horizontal="center" vertical="center" wrapText="1"/>
      <protection/>
    </xf>
    <xf numFmtId="170" fontId="3" fillId="0" borderId="4" xfId="15" applyNumberFormat="1" applyFont="1" applyFill="1" applyBorder="1" applyAlignment="1" applyProtection="1">
      <alignment horizontal="center" vertical="center" wrapText="1"/>
      <protection/>
    </xf>
    <xf numFmtId="170" fontId="3" fillId="0" borderId="4" xfId="15" applyNumberFormat="1" applyFont="1" applyFill="1" applyBorder="1" applyAlignment="1" applyProtection="1">
      <alignment horizontal="right" vertical="center" wrapText="1"/>
      <protection/>
    </xf>
    <xf numFmtId="170" fontId="1" fillId="0" borderId="0" xfId="20" applyNumberFormat="1">
      <alignment/>
      <protection/>
    </xf>
    <xf numFmtId="171" fontId="1" fillId="0" borderId="0" xfId="20" applyNumberFormat="1">
      <alignment/>
      <protection/>
    </xf>
    <xf numFmtId="172" fontId="3" fillId="0" borderId="4" xfId="15" applyNumberFormat="1" applyFont="1" applyFill="1" applyBorder="1" applyAlignment="1" applyProtection="1">
      <alignment horizontal="center" vertical="center" wrapText="1"/>
      <protection/>
    </xf>
    <xf numFmtId="164" fontId="1" fillId="0" borderId="6" xfId="20" applyFill="1" applyBorder="1" applyAlignment="1">
      <alignment horizontal="center" vertical="center" wrapText="1"/>
      <protection/>
    </xf>
    <xf numFmtId="167" fontId="3" fillId="0" borderId="6" xfId="15" applyNumberFormat="1" applyFont="1" applyFill="1" applyBorder="1" applyAlignment="1" applyProtection="1">
      <alignment vertical="center" wrapText="1"/>
      <protection/>
    </xf>
    <xf numFmtId="169" fontId="1" fillId="0" borderId="4" xfId="20" applyNumberFormat="1" applyFill="1" applyBorder="1">
      <alignment/>
      <protection/>
    </xf>
    <xf numFmtId="169" fontId="1" fillId="0" borderId="5" xfId="20" applyNumberFormat="1" applyFill="1" applyBorder="1">
      <alignment/>
      <protection/>
    </xf>
    <xf numFmtId="173" fontId="1" fillId="0" borderId="5" xfId="20" applyNumberForma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view="pageBreakPreview" zoomScale="110" zoomScaleSheetLayoutView="110" workbookViewId="0" topLeftCell="A1">
      <selection activeCell="A1" sqref="A1"/>
    </sheetView>
  </sheetViews>
  <sheetFormatPr defaultColWidth="19.421875" defaultRowHeight="12.75"/>
  <cols>
    <col min="1" max="1" width="19.28125" style="1" customWidth="1"/>
    <col min="2" max="2" width="42.28125" style="1" customWidth="1"/>
    <col min="3" max="7" width="0" style="1" hidden="1" customWidth="1"/>
    <col min="8" max="8" width="23.421875" style="1" customWidth="1"/>
    <col min="9" max="16384" width="19.28125" style="1" customWidth="1"/>
  </cols>
  <sheetData>
    <row r="1" spans="1:8" ht="120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9" ht="72.75" customHeight="1">
      <c r="A2" s="3" t="s">
        <v>1</v>
      </c>
      <c r="B2" s="3"/>
      <c r="C2" s="3"/>
      <c r="D2" s="3"/>
      <c r="E2" s="3"/>
      <c r="F2" s="3"/>
      <c r="G2" s="3"/>
      <c r="H2" s="3"/>
      <c r="I2" s="4"/>
    </row>
    <row r="3" spans="1:8" ht="15" customHeight="1">
      <c r="A3" s="5" t="s">
        <v>2</v>
      </c>
      <c r="B3" s="5" t="s">
        <v>3</v>
      </c>
      <c r="C3" s="5" t="s">
        <v>4</v>
      </c>
      <c r="D3" s="6" t="s">
        <v>5</v>
      </c>
      <c r="E3" s="6"/>
      <c r="F3" s="7" t="s">
        <v>6</v>
      </c>
      <c r="G3" s="8" t="s">
        <v>7</v>
      </c>
      <c r="H3" s="9" t="s">
        <v>8</v>
      </c>
    </row>
    <row r="4" spans="1:8" ht="39" customHeight="1">
      <c r="A4" s="5"/>
      <c r="B4" s="5"/>
      <c r="C4" s="5"/>
      <c r="D4" s="10" t="s">
        <v>9</v>
      </c>
      <c r="E4" s="11" t="s">
        <v>10</v>
      </c>
      <c r="F4" s="7"/>
      <c r="G4" s="8"/>
      <c r="H4" s="9"/>
    </row>
    <row r="5" spans="1:8" ht="15" customHeight="1">
      <c r="A5" s="12" t="s">
        <v>11</v>
      </c>
      <c r="B5" s="13" t="s">
        <v>12</v>
      </c>
      <c r="C5" s="12" t="s">
        <v>13</v>
      </c>
      <c r="D5" s="12"/>
      <c r="E5" s="14">
        <v>0.29300000000000004</v>
      </c>
      <c r="F5" s="15">
        <v>0.6153000000000001</v>
      </c>
      <c r="G5" s="16">
        <v>0.3689</v>
      </c>
      <c r="H5" s="17">
        <f>F5-G5</f>
        <v>0.24640000000000006</v>
      </c>
    </row>
    <row r="6" spans="1:8" ht="15" customHeight="1">
      <c r="A6" s="12"/>
      <c r="B6" s="13"/>
      <c r="C6" s="18" t="s">
        <v>13</v>
      </c>
      <c r="D6" s="18"/>
      <c r="E6" s="14">
        <v>0.32230000000000003</v>
      </c>
      <c r="F6" s="15"/>
      <c r="G6" s="16"/>
      <c r="H6" s="17"/>
    </row>
    <row r="7" spans="1:8" ht="15" customHeight="1">
      <c r="A7" s="18" t="s">
        <v>14</v>
      </c>
      <c r="B7" s="19" t="s">
        <v>15</v>
      </c>
      <c r="C7" s="18" t="s">
        <v>16</v>
      </c>
      <c r="D7" s="18"/>
      <c r="E7" s="14">
        <v>0.375</v>
      </c>
      <c r="F7" s="20">
        <v>0.75</v>
      </c>
      <c r="G7" s="21">
        <v>0.22890000000000002</v>
      </c>
      <c r="H7" s="17">
        <f>F7-G7</f>
        <v>0.5211</v>
      </c>
    </row>
    <row r="8" spans="1:8" ht="15" customHeight="1">
      <c r="A8" s="18"/>
      <c r="B8" s="19"/>
      <c r="C8" s="18" t="s">
        <v>16</v>
      </c>
      <c r="D8" s="18"/>
      <c r="E8" s="14">
        <v>0.375</v>
      </c>
      <c r="F8" s="20"/>
      <c r="G8" s="21"/>
      <c r="H8" s="17"/>
    </row>
    <row r="9" spans="1:8" ht="15" customHeight="1">
      <c r="A9" s="18" t="s">
        <v>17</v>
      </c>
      <c r="B9" s="19" t="s">
        <v>18</v>
      </c>
      <c r="C9" s="18" t="s">
        <v>13</v>
      </c>
      <c r="D9" s="18"/>
      <c r="E9" s="14">
        <v>0.44830000000000003</v>
      </c>
      <c r="F9" s="20">
        <v>0.8966</v>
      </c>
      <c r="G9" s="21">
        <v>0.1577</v>
      </c>
      <c r="H9" s="17">
        <f>F9-G9</f>
        <v>0.7388999999999999</v>
      </c>
    </row>
    <row r="10" spans="1:8" ht="15" customHeight="1">
      <c r="A10" s="18"/>
      <c r="B10" s="19"/>
      <c r="C10" s="18" t="s">
        <v>13</v>
      </c>
      <c r="D10" s="18"/>
      <c r="E10" s="14">
        <v>0.44830000000000003</v>
      </c>
      <c r="F10" s="20"/>
      <c r="G10" s="21"/>
      <c r="H10" s="17"/>
    </row>
    <row r="11" spans="1:8" ht="15" customHeight="1">
      <c r="A11" s="18" t="s">
        <v>19</v>
      </c>
      <c r="B11" s="22" t="s">
        <v>20</v>
      </c>
      <c r="C11" s="18" t="s">
        <v>13</v>
      </c>
      <c r="D11" s="18"/>
      <c r="E11" s="14">
        <v>0.5</v>
      </c>
      <c r="F11" s="20">
        <v>1</v>
      </c>
      <c r="G11" s="23">
        <v>0.5294000000000001</v>
      </c>
      <c r="H11" s="17">
        <f>F11-G11</f>
        <v>0.4705999999999999</v>
      </c>
    </row>
    <row r="12" spans="1:8" ht="15" customHeight="1">
      <c r="A12" s="18"/>
      <c r="B12" s="22"/>
      <c r="C12" s="18" t="s">
        <v>13</v>
      </c>
      <c r="D12" s="18"/>
      <c r="E12" s="14">
        <v>0.5</v>
      </c>
      <c r="F12" s="20"/>
      <c r="G12" s="23"/>
      <c r="H12" s="17"/>
    </row>
    <row r="13" spans="1:9" ht="15" customHeight="1">
      <c r="A13" s="18" t="s">
        <v>21</v>
      </c>
      <c r="B13" s="19" t="s">
        <v>22</v>
      </c>
      <c r="C13" s="18" t="s">
        <v>23</v>
      </c>
      <c r="D13" s="18"/>
      <c r="E13" s="14">
        <v>0.75</v>
      </c>
      <c r="F13" s="20">
        <v>2.5</v>
      </c>
      <c r="G13" s="23">
        <v>2.0147</v>
      </c>
      <c r="H13" s="24">
        <f>F13-G13</f>
        <v>0.48530000000000006</v>
      </c>
      <c r="I13" s="25"/>
    </row>
    <row r="14" spans="1:8" ht="8.25" customHeight="1">
      <c r="A14" s="18"/>
      <c r="B14" s="19"/>
      <c r="C14" s="18" t="s">
        <v>23</v>
      </c>
      <c r="D14" s="18"/>
      <c r="E14" s="14">
        <v>0.6000000000000001</v>
      </c>
      <c r="F14" s="20"/>
      <c r="G14" s="23"/>
      <c r="H14" s="24"/>
    </row>
    <row r="15" spans="1:8" ht="15" customHeight="1" hidden="1">
      <c r="A15" s="18"/>
      <c r="B15" s="19"/>
      <c r="C15" s="18" t="s">
        <v>23</v>
      </c>
      <c r="D15" s="18"/>
      <c r="E15" s="14">
        <v>0.77</v>
      </c>
      <c r="F15" s="20"/>
      <c r="G15" s="23"/>
      <c r="H15" s="24"/>
    </row>
    <row r="16" spans="1:8" ht="15" customHeight="1" hidden="1">
      <c r="A16" s="18"/>
      <c r="B16" s="19"/>
      <c r="C16" s="18" t="s">
        <v>24</v>
      </c>
      <c r="D16" s="18"/>
      <c r="E16" s="14">
        <v>0.38</v>
      </c>
      <c r="F16" s="20"/>
      <c r="G16" s="23"/>
      <c r="H16" s="24"/>
    </row>
    <row r="17" spans="1:8" ht="15" customHeight="1">
      <c r="A17" s="18" t="s">
        <v>25</v>
      </c>
      <c r="B17" s="19" t="s">
        <v>26</v>
      </c>
      <c r="C17" s="18" t="s">
        <v>27</v>
      </c>
      <c r="D17" s="18"/>
      <c r="E17" s="14">
        <v>1.22</v>
      </c>
      <c r="F17" s="20">
        <v>1.9</v>
      </c>
      <c r="G17" s="23">
        <v>1.5581</v>
      </c>
      <c r="H17" s="24">
        <f>F17-G17</f>
        <v>0.34189999999999987</v>
      </c>
    </row>
    <row r="18" spans="1:8" ht="15" customHeight="1">
      <c r="A18" s="18"/>
      <c r="B18" s="19"/>
      <c r="C18" s="18" t="s">
        <v>28</v>
      </c>
      <c r="D18" s="18"/>
      <c r="E18" s="14">
        <v>0.68</v>
      </c>
      <c r="F18" s="20"/>
      <c r="G18" s="23"/>
      <c r="H18" s="24"/>
    </row>
    <row r="19" spans="1:8" ht="15" customHeight="1">
      <c r="A19" s="18" t="s">
        <v>29</v>
      </c>
      <c r="B19" s="26" t="s">
        <v>30</v>
      </c>
      <c r="C19" s="18" t="s">
        <v>31</v>
      </c>
      <c r="D19" s="18"/>
      <c r="E19" s="14">
        <v>0.86008</v>
      </c>
      <c r="F19" s="20">
        <v>1.72568</v>
      </c>
      <c r="G19" s="23">
        <v>0.2621</v>
      </c>
      <c r="H19" s="24">
        <f>F19-G19</f>
        <v>1.46358</v>
      </c>
    </row>
    <row r="20" spans="1:8" ht="15" customHeight="1">
      <c r="A20" s="18"/>
      <c r="B20" s="26"/>
      <c r="C20" s="18" t="s">
        <v>31</v>
      </c>
      <c r="D20" s="18"/>
      <c r="E20" s="14">
        <v>0.8656</v>
      </c>
      <c r="F20" s="20"/>
      <c r="G20" s="23"/>
      <c r="H20" s="24"/>
    </row>
    <row r="21" spans="1:8" ht="15" customHeight="1">
      <c r="A21" s="18" t="s">
        <v>32</v>
      </c>
      <c r="B21" s="19" t="s">
        <v>33</v>
      </c>
      <c r="C21" s="18" t="s">
        <v>34</v>
      </c>
      <c r="D21" s="18"/>
      <c r="E21" s="14">
        <v>0.27</v>
      </c>
      <c r="F21" s="20">
        <v>0.54</v>
      </c>
      <c r="G21" s="23">
        <v>0.38330000000000003</v>
      </c>
      <c r="H21" s="24">
        <f>F21-G21</f>
        <v>0.1567</v>
      </c>
    </row>
    <row r="22" spans="1:8" ht="15" customHeight="1">
      <c r="A22" s="18"/>
      <c r="B22" s="19"/>
      <c r="C22" s="18" t="s">
        <v>34</v>
      </c>
      <c r="D22" s="18"/>
      <c r="E22" s="14">
        <v>0.27</v>
      </c>
      <c r="F22" s="20"/>
      <c r="G22" s="23"/>
      <c r="H22" s="24"/>
    </row>
    <row r="23" spans="1:8" ht="15" customHeight="1">
      <c r="A23" s="18" t="s">
        <v>35</v>
      </c>
      <c r="B23" s="22" t="s">
        <v>36</v>
      </c>
      <c r="C23" s="18" t="s">
        <v>37</v>
      </c>
      <c r="D23" s="18"/>
      <c r="E23" s="14">
        <v>0.267</v>
      </c>
      <c r="F23" s="20">
        <v>0.517</v>
      </c>
      <c r="G23" s="23">
        <v>0.32520000000000004</v>
      </c>
      <c r="H23" s="24">
        <f>F23-G23</f>
        <v>0.19179999999999997</v>
      </c>
    </row>
    <row r="24" spans="1:8" ht="15" customHeight="1">
      <c r="A24" s="18"/>
      <c r="B24" s="22"/>
      <c r="C24" s="18" t="s">
        <v>37</v>
      </c>
      <c r="D24" s="18"/>
      <c r="E24" s="14">
        <v>0.25</v>
      </c>
      <c r="F24" s="20"/>
      <c r="G24" s="23"/>
      <c r="H24" s="24"/>
    </row>
    <row r="25" spans="1:8" ht="15" customHeight="1">
      <c r="A25" s="18" t="s">
        <v>38</v>
      </c>
      <c r="B25" s="22" t="s">
        <v>39</v>
      </c>
      <c r="C25" s="18" t="s">
        <v>37</v>
      </c>
      <c r="D25" s="18"/>
      <c r="E25" s="14">
        <v>0.22</v>
      </c>
      <c r="F25" s="20">
        <v>0.46</v>
      </c>
      <c r="G25" s="23">
        <v>0.16490000000000002</v>
      </c>
      <c r="H25" s="24">
        <f>F25-G25</f>
        <v>0.29510000000000003</v>
      </c>
    </row>
    <row r="26" spans="1:8" ht="15" customHeight="1">
      <c r="A26" s="18"/>
      <c r="B26" s="22"/>
      <c r="C26" s="18" t="s">
        <v>37</v>
      </c>
      <c r="D26" s="18"/>
      <c r="E26" s="14">
        <v>0.24</v>
      </c>
      <c r="F26" s="20"/>
      <c r="G26" s="23"/>
      <c r="H26" s="24"/>
    </row>
    <row r="27" spans="1:8" ht="15" customHeight="1">
      <c r="A27" s="18" t="s">
        <v>40</v>
      </c>
      <c r="B27" s="22" t="s">
        <v>41</v>
      </c>
      <c r="C27" s="18" t="s">
        <v>37</v>
      </c>
      <c r="D27" s="18"/>
      <c r="E27" s="14">
        <v>0.273</v>
      </c>
      <c r="F27" s="20">
        <v>0.52</v>
      </c>
      <c r="G27" s="23">
        <v>0.13490000000000002</v>
      </c>
      <c r="H27" s="24">
        <f>F27-G27</f>
        <v>0.3851</v>
      </c>
    </row>
    <row r="28" spans="1:8" ht="15" customHeight="1">
      <c r="A28" s="18"/>
      <c r="B28" s="22"/>
      <c r="C28" s="18" t="s">
        <v>37</v>
      </c>
      <c r="D28" s="18"/>
      <c r="E28" s="14">
        <v>0.247</v>
      </c>
      <c r="F28" s="20"/>
      <c r="G28" s="23"/>
      <c r="H28" s="24"/>
    </row>
    <row r="29" spans="1:8" ht="15" customHeight="1">
      <c r="A29" s="18" t="s">
        <v>42</v>
      </c>
      <c r="B29" s="19" t="s">
        <v>43</v>
      </c>
      <c r="C29" s="27" t="s">
        <v>44</v>
      </c>
      <c r="D29" s="18"/>
      <c r="E29" s="28">
        <v>0.0663793103448276</v>
      </c>
      <c r="F29" s="20">
        <v>0.13275862068965522</v>
      </c>
      <c r="G29" s="23">
        <v>0.115</v>
      </c>
      <c r="H29" s="24">
        <f>F29-G29</f>
        <v>0.01775862068965521</v>
      </c>
    </row>
    <row r="30" spans="1:8" ht="15" customHeight="1">
      <c r="A30" s="18"/>
      <c r="B30" s="19"/>
      <c r="C30" s="27" t="s">
        <v>44</v>
      </c>
      <c r="D30" s="18"/>
      <c r="E30" s="28">
        <v>0.0663793103448276</v>
      </c>
      <c r="F30" s="20"/>
      <c r="G30" s="23"/>
      <c r="H30" s="24"/>
    </row>
    <row r="31" spans="1:8" ht="15" customHeight="1">
      <c r="A31" s="18" t="s">
        <v>45</v>
      </c>
      <c r="B31" s="19" t="s">
        <v>46</v>
      </c>
      <c r="C31" s="18" t="s">
        <v>47</v>
      </c>
      <c r="D31" s="18"/>
      <c r="E31" s="28">
        <v>0.44310000000000005</v>
      </c>
      <c r="F31" s="29">
        <v>1.7724000000000002</v>
      </c>
      <c r="G31" s="23">
        <v>1.2535</v>
      </c>
      <c r="H31" s="30">
        <v>0.017758620689655183</v>
      </c>
    </row>
    <row r="32" spans="1:8" ht="9.75" customHeight="1">
      <c r="A32" s="18"/>
      <c r="B32" s="19"/>
      <c r="C32" s="18" t="s">
        <v>47</v>
      </c>
      <c r="D32" s="18"/>
      <c r="E32" s="28">
        <v>0.44310000000000005</v>
      </c>
      <c r="F32" s="29"/>
      <c r="G32" s="23"/>
      <c r="H32" s="30"/>
    </row>
    <row r="33" spans="1:8" ht="15" customHeight="1" hidden="1">
      <c r="A33" s="18"/>
      <c r="B33" s="19"/>
      <c r="C33" s="18" t="s">
        <v>47</v>
      </c>
      <c r="D33" s="18"/>
      <c r="E33" s="28">
        <v>0.44310000000000005</v>
      </c>
      <c r="F33" s="29"/>
      <c r="G33" s="23"/>
      <c r="H33" s="30"/>
    </row>
    <row r="34" spans="1:8" ht="15" customHeight="1" hidden="1">
      <c r="A34" s="18"/>
      <c r="B34" s="19"/>
      <c r="C34" s="18" t="s">
        <v>47</v>
      </c>
      <c r="D34" s="18"/>
      <c r="E34" s="28">
        <v>0.44310000000000005</v>
      </c>
      <c r="F34" s="29"/>
      <c r="G34" s="23"/>
      <c r="H34" s="30"/>
    </row>
    <row r="35" spans="1:8" ht="15" customHeight="1">
      <c r="A35" s="18" t="s">
        <v>48</v>
      </c>
      <c r="B35" s="22" t="s">
        <v>49</v>
      </c>
      <c r="C35" s="18" t="s">
        <v>50</v>
      </c>
      <c r="D35" s="18"/>
      <c r="E35" s="28">
        <v>0.2806035</v>
      </c>
      <c r="F35" s="29">
        <v>0.561207</v>
      </c>
      <c r="G35" s="23">
        <v>0.2952</v>
      </c>
      <c r="H35" s="24">
        <f>F35-G35</f>
        <v>0.266007</v>
      </c>
    </row>
    <row r="36" spans="1:8" ht="15" customHeight="1">
      <c r="A36" s="18"/>
      <c r="B36" s="22"/>
      <c r="C36" s="18" t="s">
        <v>47</v>
      </c>
      <c r="D36" s="18"/>
      <c r="E36" s="28">
        <v>0.2806035</v>
      </c>
      <c r="F36" s="29"/>
      <c r="G36" s="23"/>
      <c r="H36" s="24"/>
    </row>
    <row r="37" spans="1:8" ht="15" customHeight="1">
      <c r="A37" s="27" t="s">
        <v>51</v>
      </c>
      <c r="B37" s="19" t="s">
        <v>52</v>
      </c>
      <c r="C37" s="18" t="s">
        <v>53</v>
      </c>
      <c r="D37" s="18"/>
      <c r="E37" s="14">
        <v>0.26</v>
      </c>
      <c r="F37" s="20">
        <v>0.52</v>
      </c>
      <c r="G37" s="23">
        <v>0.4461</v>
      </c>
      <c r="H37" s="24">
        <f>F37-G37</f>
        <v>0.07390000000000002</v>
      </c>
    </row>
    <row r="38" spans="1:8" ht="15" customHeight="1">
      <c r="A38" s="27"/>
      <c r="B38" s="19"/>
      <c r="C38" s="18" t="s">
        <v>53</v>
      </c>
      <c r="D38" s="18"/>
      <c r="E38" s="14">
        <v>0.26</v>
      </c>
      <c r="F38" s="20"/>
      <c r="G38" s="23"/>
      <c r="H38" s="24"/>
    </row>
    <row r="39" spans="1:8" ht="15" customHeight="1">
      <c r="A39" s="18" t="s">
        <v>54</v>
      </c>
      <c r="B39" s="22" t="s">
        <v>55</v>
      </c>
      <c r="C39" s="18" t="s">
        <v>56</v>
      </c>
      <c r="D39" s="18"/>
      <c r="E39" s="28">
        <v>0.34</v>
      </c>
      <c r="F39" s="31">
        <v>0.68</v>
      </c>
      <c r="G39" s="23">
        <v>0.47900000000000004</v>
      </c>
      <c r="H39" s="24">
        <f>F39-G39</f>
        <v>0.201</v>
      </c>
    </row>
    <row r="40" spans="1:8" ht="15" customHeight="1">
      <c r="A40" s="18"/>
      <c r="B40" s="22"/>
      <c r="C40" s="18" t="s">
        <v>56</v>
      </c>
      <c r="D40" s="18"/>
      <c r="E40" s="28">
        <v>0.34</v>
      </c>
      <c r="F40" s="31"/>
      <c r="G40" s="23"/>
      <c r="H40" s="24"/>
    </row>
    <row r="41" spans="1:8" ht="15" customHeight="1">
      <c r="A41" s="18" t="s">
        <v>57</v>
      </c>
      <c r="B41" s="22" t="s">
        <v>58</v>
      </c>
      <c r="C41" s="18" t="s">
        <v>59</v>
      </c>
      <c r="D41" s="18"/>
      <c r="E41" s="14">
        <v>1.6767241379310347</v>
      </c>
      <c r="F41" s="20">
        <v>2.477586206896552</v>
      </c>
      <c r="G41" s="23">
        <v>2.1244</v>
      </c>
      <c r="H41" s="24">
        <f>F41-G41</f>
        <v>0.3531862068965519</v>
      </c>
    </row>
    <row r="42" spans="1:8" ht="15" customHeight="1">
      <c r="A42" s="18"/>
      <c r="B42" s="22"/>
      <c r="C42" s="18" t="s">
        <v>60</v>
      </c>
      <c r="D42" s="18"/>
      <c r="E42" s="14">
        <v>0.8008620689655174</v>
      </c>
      <c r="F42" s="20"/>
      <c r="G42" s="23"/>
      <c r="H42" s="24"/>
    </row>
    <row r="43" spans="1:8" ht="15" customHeight="1">
      <c r="A43" s="32" t="s">
        <v>61</v>
      </c>
      <c r="B43" s="22" t="s">
        <v>62</v>
      </c>
      <c r="C43" s="18" t="s">
        <v>56</v>
      </c>
      <c r="D43" s="18"/>
      <c r="E43" s="14">
        <v>0.8620000000000001</v>
      </c>
      <c r="F43" s="33">
        <v>1.724</v>
      </c>
      <c r="G43" s="34">
        <v>0.9461</v>
      </c>
      <c r="H43" s="24">
        <f>F43-G43</f>
        <v>0.7778999999999999</v>
      </c>
    </row>
    <row r="44" spans="1:8" ht="15" customHeight="1">
      <c r="A44" s="32"/>
      <c r="B44" s="22"/>
      <c r="C44" s="18" t="s">
        <v>56</v>
      </c>
      <c r="D44" s="18"/>
      <c r="E44" s="14">
        <v>0.8620000000000001</v>
      </c>
      <c r="F44" s="33"/>
      <c r="G44" s="34"/>
      <c r="H44" s="24"/>
    </row>
    <row r="45" spans="1:8" ht="15" customHeight="1">
      <c r="A45" s="18" t="s">
        <v>63</v>
      </c>
      <c r="B45" s="26" t="s">
        <v>64</v>
      </c>
      <c r="C45" s="18" t="s">
        <v>65</v>
      </c>
      <c r="D45" s="18"/>
      <c r="E45" s="14">
        <v>0.171</v>
      </c>
      <c r="F45" s="20">
        <v>0.515</v>
      </c>
      <c r="G45" s="23">
        <v>0.28750000000000003</v>
      </c>
      <c r="H45" s="24">
        <f>F45-G45</f>
        <v>0.22749999999999998</v>
      </c>
    </row>
    <row r="46" spans="1:8" ht="15" customHeight="1">
      <c r="A46" s="18"/>
      <c r="B46" s="26"/>
      <c r="C46" s="18" t="s">
        <v>66</v>
      </c>
      <c r="D46" s="18"/>
      <c r="E46" s="14">
        <v>0.34400000000000003</v>
      </c>
      <c r="F46" s="20"/>
      <c r="G46" s="23"/>
      <c r="H46" s="24"/>
    </row>
    <row r="47" spans="1:8" ht="15" customHeight="1">
      <c r="A47" s="18" t="s">
        <v>67</v>
      </c>
      <c r="B47" s="19" t="s">
        <v>68</v>
      </c>
      <c r="C47" s="18" t="s">
        <v>69</v>
      </c>
      <c r="D47" s="18"/>
      <c r="E47" s="14">
        <v>0.68</v>
      </c>
      <c r="F47" s="20">
        <v>1.106</v>
      </c>
      <c r="G47" s="23">
        <v>0.5912000000000001</v>
      </c>
      <c r="H47" s="24">
        <f>F47-G47</f>
        <v>0.5148</v>
      </c>
    </row>
    <row r="48" spans="1:8" ht="15" customHeight="1">
      <c r="A48" s="18"/>
      <c r="B48" s="19"/>
      <c r="C48" s="18" t="s">
        <v>70</v>
      </c>
      <c r="D48" s="18"/>
      <c r="E48" s="14">
        <v>0.42600000000000005</v>
      </c>
      <c r="F48" s="20"/>
      <c r="G48" s="23"/>
      <c r="H48" s="24"/>
    </row>
    <row r="49" spans="1:8" ht="15" customHeight="1">
      <c r="A49" s="18" t="s">
        <v>71</v>
      </c>
      <c r="B49" s="19" t="s">
        <v>72</v>
      </c>
      <c r="C49" s="18" t="s">
        <v>73</v>
      </c>
      <c r="D49" s="18"/>
      <c r="E49" s="14">
        <v>2.1</v>
      </c>
      <c r="F49" s="20">
        <v>7.4655172413793105</v>
      </c>
      <c r="G49" s="23">
        <v>5.0732</v>
      </c>
      <c r="H49" s="24">
        <f>F49-G49</f>
        <v>2.3923172413793106</v>
      </c>
    </row>
    <row r="50" spans="1:10" ht="15" customHeight="1">
      <c r="A50" s="18"/>
      <c r="B50" s="19"/>
      <c r="C50" s="18" t="s">
        <v>73</v>
      </c>
      <c r="D50" s="18"/>
      <c r="E50" s="14">
        <v>2</v>
      </c>
      <c r="F50" s="20"/>
      <c r="G50" s="23"/>
      <c r="H50" s="24"/>
      <c r="J50" s="35"/>
    </row>
    <row r="51" spans="1:8" ht="0.75" customHeight="1">
      <c r="A51" s="18"/>
      <c r="B51" s="19"/>
      <c r="C51" s="18" t="s">
        <v>73</v>
      </c>
      <c r="D51" s="18"/>
      <c r="E51" s="14">
        <v>1.9</v>
      </c>
      <c r="F51" s="20"/>
      <c r="G51" s="23"/>
      <c r="H51" s="24"/>
    </row>
    <row r="52" spans="1:8" ht="15" customHeight="1" hidden="1">
      <c r="A52" s="18"/>
      <c r="B52" s="19"/>
      <c r="C52" s="18" t="s">
        <v>60</v>
      </c>
      <c r="D52" s="18"/>
      <c r="E52" s="14">
        <v>1.4655172413793105</v>
      </c>
      <c r="F52" s="20"/>
      <c r="G52" s="23"/>
      <c r="H52" s="24"/>
    </row>
    <row r="53" spans="1:8" ht="15" customHeight="1">
      <c r="A53" s="18" t="s">
        <v>74</v>
      </c>
      <c r="B53" s="19" t="s">
        <v>75</v>
      </c>
      <c r="C53" s="18" t="s">
        <v>76</v>
      </c>
      <c r="D53" s="18"/>
      <c r="E53" s="14">
        <v>1.38</v>
      </c>
      <c r="F53" s="20">
        <v>2.8</v>
      </c>
      <c r="G53" s="23">
        <v>1.8565</v>
      </c>
      <c r="H53" s="24">
        <f>F53-G53</f>
        <v>0.9434999999999998</v>
      </c>
    </row>
    <row r="54" spans="1:8" ht="15" customHeight="1">
      <c r="A54" s="18"/>
      <c r="B54" s="19"/>
      <c r="C54" s="18" t="s">
        <v>77</v>
      </c>
      <c r="D54" s="18"/>
      <c r="E54" s="14">
        <v>1.42</v>
      </c>
      <c r="F54" s="20"/>
      <c r="G54" s="23"/>
      <c r="H54" s="24"/>
    </row>
    <row r="55" spans="1:8" ht="15" customHeight="1">
      <c r="A55" s="18" t="s">
        <v>78</v>
      </c>
      <c r="B55" s="19" t="s">
        <v>79</v>
      </c>
      <c r="C55" s="18" t="s">
        <v>47</v>
      </c>
      <c r="D55" s="18"/>
      <c r="E55" s="14">
        <v>0.59</v>
      </c>
      <c r="F55" s="20">
        <v>2.5192</v>
      </c>
      <c r="G55" s="23">
        <v>0.31160000000000004</v>
      </c>
      <c r="H55" s="24">
        <f>F55-G55</f>
        <v>2.2076000000000002</v>
      </c>
    </row>
    <row r="56" spans="1:8" ht="15" customHeight="1">
      <c r="A56" s="18"/>
      <c r="B56" s="19"/>
      <c r="C56" s="18" t="s">
        <v>47</v>
      </c>
      <c r="D56" s="18"/>
      <c r="E56" s="14">
        <v>0.63</v>
      </c>
      <c r="F56" s="20"/>
      <c r="G56" s="23"/>
      <c r="H56" s="24"/>
    </row>
    <row r="57" spans="1:8" ht="15" customHeight="1" hidden="1">
      <c r="A57" s="18"/>
      <c r="B57" s="19"/>
      <c r="C57" s="18" t="s">
        <v>80</v>
      </c>
      <c r="D57" s="18"/>
      <c r="E57" s="36" t="s">
        <v>81</v>
      </c>
      <c r="F57" s="20"/>
      <c r="G57" s="23"/>
      <c r="H57" s="24"/>
    </row>
    <row r="58" spans="1:8" ht="15" customHeight="1" hidden="1">
      <c r="A58" s="18"/>
      <c r="B58" s="19"/>
      <c r="C58" s="18" t="s">
        <v>80</v>
      </c>
      <c r="D58" s="37">
        <v>1</v>
      </c>
      <c r="E58" s="14"/>
      <c r="F58" s="20"/>
      <c r="G58" s="23"/>
      <c r="H58" s="24"/>
    </row>
    <row r="59" spans="1:8" ht="15" customHeight="1" hidden="1">
      <c r="A59" s="18"/>
      <c r="B59" s="19"/>
      <c r="C59" s="18" t="s">
        <v>80</v>
      </c>
      <c r="D59" s="18">
        <v>1.03</v>
      </c>
      <c r="E59" s="14"/>
      <c r="F59" s="20"/>
      <c r="G59" s="23"/>
      <c r="H59" s="24"/>
    </row>
    <row r="60" spans="1:8" ht="15" customHeight="1">
      <c r="A60" s="18" t="s">
        <v>82</v>
      </c>
      <c r="B60" s="19" t="s">
        <v>83</v>
      </c>
      <c r="C60" s="18" t="s">
        <v>60</v>
      </c>
      <c r="D60" s="18"/>
      <c r="E60" s="14">
        <v>1.5517241379310347</v>
      </c>
      <c r="F60" s="20">
        <v>4.137931034482759</v>
      </c>
      <c r="G60" s="23">
        <v>2.4091</v>
      </c>
      <c r="H60" s="24">
        <f>F60-G60</f>
        <v>1.7288310344827589</v>
      </c>
    </row>
    <row r="61" spans="1:8" ht="15" customHeight="1">
      <c r="A61" s="18"/>
      <c r="B61" s="19"/>
      <c r="C61" s="27" t="s">
        <v>84</v>
      </c>
      <c r="D61" s="18"/>
      <c r="E61" s="14">
        <v>2.586206896551724</v>
      </c>
      <c r="F61" s="20"/>
      <c r="G61" s="23"/>
      <c r="H61" s="24"/>
    </row>
    <row r="62" spans="1:8" ht="15" customHeight="1">
      <c r="A62" s="18" t="s">
        <v>85</v>
      </c>
      <c r="B62" s="19" t="s">
        <v>86</v>
      </c>
      <c r="C62" s="18" t="s">
        <v>87</v>
      </c>
      <c r="D62" s="18"/>
      <c r="E62" s="14">
        <v>1.802</v>
      </c>
      <c r="F62" s="20">
        <v>5.422</v>
      </c>
      <c r="G62" s="23">
        <v>3.7607</v>
      </c>
      <c r="H62" s="24">
        <f>F62-G62</f>
        <v>1.6612999999999998</v>
      </c>
    </row>
    <row r="63" spans="1:8" ht="6.75" customHeight="1">
      <c r="A63" s="18"/>
      <c r="B63" s="19"/>
      <c r="C63" s="18" t="s">
        <v>87</v>
      </c>
      <c r="D63" s="18"/>
      <c r="E63" s="14">
        <v>1.71</v>
      </c>
      <c r="F63" s="20"/>
      <c r="G63" s="23"/>
      <c r="H63" s="24"/>
    </row>
    <row r="64" spans="1:8" ht="15" customHeight="1" hidden="1">
      <c r="A64" s="18"/>
      <c r="B64" s="19"/>
      <c r="C64" s="18" t="s">
        <v>87</v>
      </c>
      <c r="D64" s="18"/>
      <c r="E64" s="14">
        <v>1.91</v>
      </c>
      <c r="F64" s="20"/>
      <c r="G64" s="23"/>
      <c r="H64" s="24"/>
    </row>
    <row r="65" spans="1:8" ht="15" customHeight="1">
      <c r="A65" s="18" t="s">
        <v>88</v>
      </c>
      <c r="B65" s="19" t="s">
        <v>89</v>
      </c>
      <c r="C65" s="18" t="s">
        <v>90</v>
      </c>
      <c r="D65" s="18">
        <v>8.1</v>
      </c>
      <c r="E65" s="14" t="s">
        <v>91</v>
      </c>
      <c r="F65" s="38">
        <v>15.616</v>
      </c>
      <c r="G65" s="23">
        <v>5.3343</v>
      </c>
      <c r="H65" s="39">
        <f>F65-G65</f>
        <v>10.2817</v>
      </c>
    </row>
    <row r="66" spans="1:8" ht="9.75" customHeight="1">
      <c r="A66" s="18"/>
      <c r="B66" s="19"/>
      <c r="C66" s="18" t="s">
        <v>90</v>
      </c>
      <c r="D66" s="18">
        <v>8.4</v>
      </c>
      <c r="E66" s="14"/>
      <c r="F66" s="38"/>
      <c r="G66" s="23"/>
      <c r="H66" s="39"/>
    </row>
    <row r="67" spans="1:8" ht="15" customHeight="1" hidden="1">
      <c r="A67" s="18"/>
      <c r="B67" s="19"/>
      <c r="C67" s="18" t="s">
        <v>90</v>
      </c>
      <c r="D67" s="18">
        <v>7.9</v>
      </c>
      <c r="E67" s="14"/>
      <c r="F67" s="38"/>
      <c r="G67" s="23"/>
      <c r="H67" s="39"/>
    </row>
    <row r="68" spans="1:10" ht="15" customHeight="1">
      <c r="A68" s="18" t="s">
        <v>92</v>
      </c>
      <c r="B68" s="19" t="s">
        <v>93</v>
      </c>
      <c r="C68" s="27" t="s">
        <v>94</v>
      </c>
      <c r="D68" s="18"/>
      <c r="E68" s="14">
        <v>0.73</v>
      </c>
      <c r="F68" s="20">
        <v>2.92</v>
      </c>
      <c r="G68" s="23">
        <v>2.4074</v>
      </c>
      <c r="H68" s="24">
        <f>F68-G68</f>
        <v>0.5126</v>
      </c>
      <c r="J68" s="40"/>
    </row>
    <row r="69" spans="1:8" ht="15" customHeight="1">
      <c r="A69" s="18"/>
      <c r="B69" s="19"/>
      <c r="C69" s="27" t="s">
        <v>94</v>
      </c>
      <c r="D69" s="18"/>
      <c r="E69" s="14">
        <v>0.73</v>
      </c>
      <c r="F69" s="20"/>
      <c r="G69" s="23"/>
      <c r="H69" s="24"/>
    </row>
    <row r="70" spans="1:8" ht="9" customHeight="1">
      <c r="A70" s="18"/>
      <c r="B70" s="19"/>
      <c r="C70" s="27" t="s">
        <v>94</v>
      </c>
      <c r="D70" s="18"/>
      <c r="E70" s="14">
        <v>0.73</v>
      </c>
      <c r="F70" s="20"/>
      <c r="G70" s="23"/>
      <c r="H70" s="24"/>
    </row>
    <row r="71" spans="1:8" ht="15" customHeight="1" hidden="1">
      <c r="A71" s="18"/>
      <c r="B71" s="19"/>
      <c r="C71" s="27" t="s">
        <v>94</v>
      </c>
      <c r="D71" s="18"/>
      <c r="E71" s="14">
        <v>0.73</v>
      </c>
      <c r="F71" s="20"/>
      <c r="G71" s="23"/>
      <c r="H71" s="24"/>
    </row>
    <row r="72" spans="1:8" ht="15" customHeight="1">
      <c r="A72" s="18" t="s">
        <v>95</v>
      </c>
      <c r="B72" s="19" t="s">
        <v>96</v>
      </c>
      <c r="C72" s="18" t="s">
        <v>97</v>
      </c>
      <c r="D72" s="18"/>
      <c r="E72" s="14">
        <v>0.762</v>
      </c>
      <c r="F72" s="20">
        <v>4.124</v>
      </c>
      <c r="G72" s="23">
        <v>1.9705</v>
      </c>
      <c r="H72" s="24">
        <f>F72-G72</f>
        <v>2.1534999999999997</v>
      </c>
    </row>
    <row r="73" spans="1:8" ht="8.25" customHeight="1">
      <c r="A73" s="18"/>
      <c r="B73" s="19"/>
      <c r="C73" s="18" t="s">
        <v>97</v>
      </c>
      <c r="D73" s="18"/>
      <c r="E73" s="14">
        <v>0.792</v>
      </c>
      <c r="F73" s="20"/>
      <c r="G73" s="23"/>
      <c r="H73" s="24"/>
    </row>
    <row r="74" spans="1:8" ht="15" customHeight="1" hidden="1">
      <c r="A74" s="18"/>
      <c r="B74" s="19"/>
      <c r="C74" s="18" t="s">
        <v>97</v>
      </c>
      <c r="D74" s="18"/>
      <c r="E74" s="14">
        <v>0.762</v>
      </c>
      <c r="F74" s="20"/>
      <c r="G74" s="23"/>
      <c r="H74" s="24"/>
    </row>
    <row r="75" spans="1:8" ht="15" customHeight="1" hidden="1">
      <c r="A75" s="18"/>
      <c r="B75" s="19"/>
      <c r="C75" s="18" t="s">
        <v>97</v>
      </c>
      <c r="D75" s="18"/>
      <c r="E75" s="14">
        <v>0.526</v>
      </c>
      <c r="F75" s="20"/>
      <c r="G75" s="23"/>
      <c r="H75" s="24"/>
    </row>
    <row r="76" spans="1:8" ht="15" customHeight="1" hidden="1">
      <c r="A76" s="18"/>
      <c r="B76" s="19"/>
      <c r="C76" s="18" t="s">
        <v>97</v>
      </c>
      <c r="D76" s="18"/>
      <c r="E76" s="14">
        <v>0.631</v>
      </c>
      <c r="F76" s="20"/>
      <c r="G76" s="23"/>
      <c r="H76" s="24"/>
    </row>
    <row r="77" spans="1:8" ht="15" customHeight="1" hidden="1">
      <c r="A77" s="18"/>
      <c r="B77" s="19"/>
      <c r="C77" s="18" t="s">
        <v>97</v>
      </c>
      <c r="D77" s="18"/>
      <c r="E77" s="14">
        <v>0.651</v>
      </c>
      <c r="F77" s="20"/>
      <c r="G77" s="23"/>
      <c r="H77" s="24"/>
    </row>
    <row r="78" spans="1:8" ht="15" customHeight="1">
      <c r="A78" s="18" t="s">
        <v>98</v>
      </c>
      <c r="B78" s="22" t="s">
        <v>99</v>
      </c>
      <c r="C78" s="18" t="s">
        <v>100</v>
      </c>
      <c r="D78" s="18"/>
      <c r="E78" s="14">
        <v>3.36</v>
      </c>
      <c r="F78" s="20">
        <v>6</v>
      </c>
      <c r="G78" s="23">
        <v>4.0871</v>
      </c>
      <c r="H78" s="24">
        <f>F78-G78</f>
        <v>1.9128999999999996</v>
      </c>
    </row>
    <row r="79" spans="1:8" ht="15" customHeight="1">
      <c r="A79" s="18"/>
      <c r="B79" s="22"/>
      <c r="C79" s="18" t="s">
        <v>101</v>
      </c>
      <c r="D79" s="18"/>
      <c r="E79" s="14">
        <v>2.64</v>
      </c>
      <c r="F79" s="20"/>
      <c r="G79" s="23"/>
      <c r="H79" s="24"/>
    </row>
    <row r="80" spans="1:9" ht="15" customHeight="1">
      <c r="A80" s="18" t="s">
        <v>102</v>
      </c>
      <c r="B80" s="19" t="s">
        <v>103</v>
      </c>
      <c r="C80" s="18" t="s">
        <v>104</v>
      </c>
      <c r="D80" s="18"/>
      <c r="E80" s="14">
        <v>3.3620689655172415</v>
      </c>
      <c r="F80" s="20">
        <v>8.189655172413794</v>
      </c>
      <c r="G80" s="23">
        <v>7.4516</v>
      </c>
      <c r="H80" s="24">
        <f>F80-G80</f>
        <v>0.7380551724137936</v>
      </c>
      <c r="I80" s="41"/>
    </row>
    <row r="81" spans="1:8" ht="3" customHeight="1">
      <c r="A81" s="18"/>
      <c r="B81" s="19"/>
      <c r="C81" s="27" t="s">
        <v>104</v>
      </c>
      <c r="D81" s="18"/>
      <c r="E81" s="14">
        <v>3.4482758620689657</v>
      </c>
      <c r="F81" s="20"/>
      <c r="G81" s="23"/>
      <c r="H81" s="24"/>
    </row>
    <row r="82" spans="1:8" ht="15" customHeight="1" hidden="1">
      <c r="A82" s="18"/>
      <c r="B82" s="19"/>
      <c r="C82" s="18" t="s">
        <v>59</v>
      </c>
      <c r="D82" s="18"/>
      <c r="E82" s="14">
        <v>0.5172413793103449</v>
      </c>
      <c r="F82" s="20"/>
      <c r="G82" s="23"/>
      <c r="H82" s="24"/>
    </row>
    <row r="83" spans="1:8" ht="15" customHeight="1" hidden="1">
      <c r="A83" s="18"/>
      <c r="B83" s="19"/>
      <c r="C83" s="18" t="s">
        <v>59</v>
      </c>
      <c r="D83" s="18"/>
      <c r="E83" s="14">
        <v>0.8620689655172415</v>
      </c>
      <c r="F83" s="20"/>
      <c r="G83" s="23"/>
      <c r="H83" s="24"/>
    </row>
    <row r="84" spans="1:8" ht="15" customHeight="1">
      <c r="A84" s="32" t="s">
        <v>105</v>
      </c>
      <c r="B84" s="19" t="s">
        <v>106</v>
      </c>
      <c r="C84" s="18" t="s">
        <v>107</v>
      </c>
      <c r="D84" s="18"/>
      <c r="E84" s="14">
        <v>1.3793103448275863</v>
      </c>
      <c r="F84" s="33">
        <v>2.7586206896551726</v>
      </c>
      <c r="G84" s="34">
        <v>2.3559</v>
      </c>
      <c r="H84" s="24">
        <f>F84-G84</f>
        <v>0.4027206896551725</v>
      </c>
    </row>
    <row r="85" spans="1:8" ht="15" customHeight="1">
      <c r="A85" s="32"/>
      <c r="B85" s="19"/>
      <c r="C85" s="18" t="s">
        <v>107</v>
      </c>
      <c r="D85" s="18"/>
      <c r="E85" s="14">
        <v>1.3793103448275863</v>
      </c>
      <c r="F85" s="33"/>
      <c r="G85" s="34"/>
      <c r="H85" s="24"/>
    </row>
    <row r="86" spans="1:8" ht="12" customHeight="1">
      <c r="A86" s="18" t="s">
        <v>108</v>
      </c>
      <c r="B86" s="19" t="s">
        <v>109</v>
      </c>
      <c r="C86" s="18" t="s">
        <v>110</v>
      </c>
      <c r="D86" s="18"/>
      <c r="E86" s="20">
        <v>0.689655172413793</v>
      </c>
      <c r="F86" s="20">
        <v>4.777931034482758</v>
      </c>
      <c r="G86" s="23">
        <v>2.6735</v>
      </c>
      <c r="H86" s="24">
        <f>F86-G86</f>
        <v>2.1044310344827575</v>
      </c>
    </row>
    <row r="87" spans="1:8" ht="15" customHeight="1" hidden="1">
      <c r="A87" s="18"/>
      <c r="B87" s="19"/>
      <c r="C87" s="18" t="s">
        <v>110</v>
      </c>
      <c r="D87" s="18"/>
      <c r="E87" s="20">
        <v>0.689655172413793</v>
      </c>
      <c r="F87" s="20"/>
      <c r="G87" s="23"/>
      <c r="H87" s="24"/>
    </row>
    <row r="88" spans="1:9" ht="12.75" customHeight="1">
      <c r="A88" s="18"/>
      <c r="B88" s="19"/>
      <c r="C88" s="18" t="s">
        <v>110</v>
      </c>
      <c r="D88" s="18"/>
      <c r="E88" s="20">
        <v>0.689655172413793</v>
      </c>
      <c r="F88" s="20"/>
      <c r="G88" s="23"/>
      <c r="H88" s="24"/>
      <c r="I88" s="41"/>
    </row>
    <row r="89" spans="1:8" ht="15" customHeight="1" hidden="1">
      <c r="A89" s="18"/>
      <c r="B89" s="19"/>
      <c r="C89" s="27" t="s">
        <v>111</v>
      </c>
      <c r="D89" s="42">
        <v>1</v>
      </c>
      <c r="E89" s="20"/>
      <c r="F89" s="20"/>
      <c r="G89" s="23"/>
      <c r="H89" s="24"/>
    </row>
    <row r="90" spans="1:8" ht="15" customHeight="1" hidden="1">
      <c r="A90" s="18"/>
      <c r="B90" s="19"/>
      <c r="C90" s="18" t="s">
        <v>110</v>
      </c>
      <c r="D90" s="18"/>
      <c r="E90" s="20">
        <v>0.689655172413793</v>
      </c>
      <c r="F90" s="20"/>
      <c r="G90" s="23"/>
      <c r="H90" s="24"/>
    </row>
    <row r="91" spans="1:8" ht="15" customHeight="1" hidden="1">
      <c r="A91" s="18"/>
      <c r="B91" s="19"/>
      <c r="C91" s="18" t="s">
        <v>110</v>
      </c>
      <c r="D91" s="18"/>
      <c r="E91" s="20">
        <v>0.689655172413793</v>
      </c>
      <c r="F91" s="20"/>
      <c r="G91" s="23"/>
      <c r="H91" s="24"/>
    </row>
    <row r="92" spans="1:8" ht="15" customHeight="1" hidden="1">
      <c r="A92" s="18"/>
      <c r="B92" s="19"/>
      <c r="C92" s="18" t="s">
        <v>110</v>
      </c>
      <c r="D92" s="18"/>
      <c r="E92" s="20">
        <v>0.689655172413793</v>
      </c>
      <c r="F92" s="20"/>
      <c r="G92" s="23"/>
      <c r="H92" s="24"/>
    </row>
    <row r="93" spans="1:8" ht="15" customHeight="1">
      <c r="A93" s="27" t="s">
        <v>112</v>
      </c>
      <c r="B93" s="22" t="s">
        <v>113</v>
      </c>
      <c r="C93" s="18" t="s">
        <v>114</v>
      </c>
      <c r="D93" s="18"/>
      <c r="E93" s="14">
        <v>0.4310344827586208</v>
      </c>
      <c r="F93" s="38">
        <v>1.293103448275862</v>
      </c>
      <c r="G93" s="23">
        <v>0.8802000000000001</v>
      </c>
      <c r="H93" s="39">
        <f>F93-G93</f>
        <v>0.412903448275862</v>
      </c>
    </row>
    <row r="94" spans="1:8" ht="1.5" customHeight="1">
      <c r="A94" s="27"/>
      <c r="B94" s="22"/>
      <c r="C94" s="18" t="s">
        <v>114</v>
      </c>
      <c r="D94" s="18"/>
      <c r="E94" s="14">
        <v>0.4310344827586208</v>
      </c>
      <c r="F94" s="38"/>
      <c r="G94" s="23"/>
      <c r="H94" s="39"/>
    </row>
    <row r="95" spans="1:8" ht="11.25" customHeight="1">
      <c r="A95" s="27"/>
      <c r="B95" s="22"/>
      <c r="C95" s="18" t="s">
        <v>114</v>
      </c>
      <c r="D95" s="18"/>
      <c r="E95" s="14">
        <v>0.4310344827586208</v>
      </c>
      <c r="F95" s="38"/>
      <c r="G95" s="23"/>
      <c r="H95" s="39"/>
    </row>
    <row r="96" spans="1:8" ht="15" customHeight="1">
      <c r="A96" s="27" t="s">
        <v>115</v>
      </c>
      <c r="B96" s="22" t="s">
        <v>116</v>
      </c>
      <c r="C96" s="27" t="s">
        <v>107</v>
      </c>
      <c r="D96" s="18"/>
      <c r="E96" s="14">
        <v>1.379</v>
      </c>
      <c r="F96" s="38">
        <v>2.758</v>
      </c>
      <c r="G96" s="23">
        <v>1.7129</v>
      </c>
      <c r="H96" s="24">
        <f>F96-G96</f>
        <v>1.0451</v>
      </c>
    </row>
    <row r="97" spans="1:8" ht="15" customHeight="1">
      <c r="A97" s="27"/>
      <c r="B97" s="22"/>
      <c r="C97" s="27" t="s">
        <v>107</v>
      </c>
      <c r="D97" s="43"/>
      <c r="E97" s="44">
        <v>1.379</v>
      </c>
      <c r="F97" s="38"/>
      <c r="G97" s="23"/>
      <c r="H97" s="24"/>
    </row>
    <row r="98" spans="1:8" ht="15" customHeight="1">
      <c r="A98" s="27" t="s">
        <v>117</v>
      </c>
      <c r="B98" s="22" t="s">
        <v>118</v>
      </c>
      <c r="C98" s="27" t="s">
        <v>119</v>
      </c>
      <c r="D98" s="18"/>
      <c r="E98" s="14">
        <v>0.216</v>
      </c>
      <c r="F98" s="38">
        <v>0.432</v>
      </c>
      <c r="G98" s="23">
        <v>0.0659</v>
      </c>
      <c r="H98" s="24">
        <f>F98-G98</f>
        <v>0.3661</v>
      </c>
    </row>
    <row r="99" spans="1:8" ht="15" customHeight="1">
      <c r="A99" s="27"/>
      <c r="B99" s="22"/>
      <c r="C99" s="27" t="s">
        <v>119</v>
      </c>
      <c r="D99" s="18"/>
      <c r="E99" s="14">
        <v>0.216</v>
      </c>
      <c r="F99" s="38"/>
      <c r="G99" s="23"/>
      <c r="H99" s="24"/>
    </row>
    <row r="100" spans="1:8" ht="15" customHeight="1">
      <c r="A100" s="27"/>
      <c r="B100" s="22"/>
      <c r="C100" s="18"/>
      <c r="D100" s="45">
        <v>51.2</v>
      </c>
      <c r="E100" s="45">
        <v>188.52861455172416</v>
      </c>
      <c r="F100" s="45">
        <v>221.2966145517241</v>
      </c>
      <c r="G100" s="46">
        <v>178.62133184239343</v>
      </c>
      <c r="H100" s="47">
        <f>H5+H7+H9+H11+H13+H17+H19+H21+H23+H25+H27+H29+H31+H35+H37+H39+H41+H43+H45+H47+H49+H53+H55+H60+H62+H65+H68+H72+H78+H80+H84+H86+H93+H96+H98</f>
        <v>36.60984906896552</v>
      </c>
    </row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</sheetData>
  <sheetProtection selectLockedCells="1" selectUnlockedCells="1"/>
  <mergeCells count="184">
    <mergeCell ref="A1:H1"/>
    <mergeCell ref="A2:H2"/>
    <mergeCell ref="A3:A4"/>
    <mergeCell ref="B3:B4"/>
    <mergeCell ref="C3:C4"/>
    <mergeCell ref="D3:E3"/>
    <mergeCell ref="F3:F4"/>
    <mergeCell ref="G3:G4"/>
    <mergeCell ref="H3:H4"/>
    <mergeCell ref="A5:A6"/>
    <mergeCell ref="B5:B6"/>
    <mergeCell ref="F5:F6"/>
    <mergeCell ref="G5:G6"/>
    <mergeCell ref="H5:H6"/>
    <mergeCell ref="A7:A8"/>
    <mergeCell ref="B7:B8"/>
    <mergeCell ref="F7:F8"/>
    <mergeCell ref="G7:G8"/>
    <mergeCell ref="H7:H8"/>
    <mergeCell ref="A9:A10"/>
    <mergeCell ref="B9:B10"/>
    <mergeCell ref="F9:F10"/>
    <mergeCell ref="G9:G10"/>
    <mergeCell ref="H9:H10"/>
    <mergeCell ref="A11:A12"/>
    <mergeCell ref="B11:B12"/>
    <mergeCell ref="F11:F12"/>
    <mergeCell ref="G11:G12"/>
    <mergeCell ref="H11:H12"/>
    <mergeCell ref="A13:A16"/>
    <mergeCell ref="B13:B16"/>
    <mergeCell ref="F13:F16"/>
    <mergeCell ref="G13:G16"/>
    <mergeCell ref="H13:H16"/>
    <mergeCell ref="A17:A18"/>
    <mergeCell ref="B17:B18"/>
    <mergeCell ref="F17:F18"/>
    <mergeCell ref="G17:G18"/>
    <mergeCell ref="H17:H18"/>
    <mergeCell ref="A19:A20"/>
    <mergeCell ref="B19:B20"/>
    <mergeCell ref="F19:F20"/>
    <mergeCell ref="G19:G20"/>
    <mergeCell ref="H19:H20"/>
    <mergeCell ref="A21:A22"/>
    <mergeCell ref="B21:B22"/>
    <mergeCell ref="F21:F22"/>
    <mergeCell ref="G21:G22"/>
    <mergeCell ref="H21:H22"/>
    <mergeCell ref="A23:A24"/>
    <mergeCell ref="B23:B24"/>
    <mergeCell ref="F23:F24"/>
    <mergeCell ref="G23:G24"/>
    <mergeCell ref="H23:H24"/>
    <mergeCell ref="A25:A26"/>
    <mergeCell ref="B25:B26"/>
    <mergeCell ref="F25:F26"/>
    <mergeCell ref="G25:G26"/>
    <mergeCell ref="H25:H26"/>
    <mergeCell ref="A27:A28"/>
    <mergeCell ref="B27:B28"/>
    <mergeCell ref="F27:F28"/>
    <mergeCell ref="G27:G28"/>
    <mergeCell ref="H27:H28"/>
    <mergeCell ref="A29:A30"/>
    <mergeCell ref="B29:B30"/>
    <mergeCell ref="F29:F30"/>
    <mergeCell ref="G29:G30"/>
    <mergeCell ref="H29:H30"/>
    <mergeCell ref="A31:A34"/>
    <mergeCell ref="B31:B34"/>
    <mergeCell ref="F31:F34"/>
    <mergeCell ref="G31:G34"/>
    <mergeCell ref="H31:H34"/>
    <mergeCell ref="A35:A36"/>
    <mergeCell ref="B35:B36"/>
    <mergeCell ref="F35:F36"/>
    <mergeCell ref="G35:G36"/>
    <mergeCell ref="H35:H36"/>
    <mergeCell ref="A37:A38"/>
    <mergeCell ref="B37:B38"/>
    <mergeCell ref="F37:F38"/>
    <mergeCell ref="G37:G38"/>
    <mergeCell ref="H37:H38"/>
    <mergeCell ref="A39:A40"/>
    <mergeCell ref="B39:B40"/>
    <mergeCell ref="F39:F40"/>
    <mergeCell ref="G39:G40"/>
    <mergeCell ref="H39:H40"/>
    <mergeCell ref="A41:A42"/>
    <mergeCell ref="B41:B42"/>
    <mergeCell ref="F41:F42"/>
    <mergeCell ref="G41:G42"/>
    <mergeCell ref="H41:H42"/>
    <mergeCell ref="A43:A44"/>
    <mergeCell ref="B43:B44"/>
    <mergeCell ref="F43:F44"/>
    <mergeCell ref="G43:G44"/>
    <mergeCell ref="H43:H44"/>
    <mergeCell ref="A45:A46"/>
    <mergeCell ref="B45:B46"/>
    <mergeCell ref="F45:F46"/>
    <mergeCell ref="G45:G46"/>
    <mergeCell ref="H45:H46"/>
    <mergeCell ref="A47:A48"/>
    <mergeCell ref="B47:B48"/>
    <mergeCell ref="F47:F48"/>
    <mergeCell ref="G47:G48"/>
    <mergeCell ref="H47:H48"/>
    <mergeCell ref="A49:A52"/>
    <mergeCell ref="B49:B52"/>
    <mergeCell ref="F49:F52"/>
    <mergeCell ref="G49:G52"/>
    <mergeCell ref="H49:H52"/>
    <mergeCell ref="A53:A54"/>
    <mergeCell ref="B53:B54"/>
    <mergeCell ref="F53:F54"/>
    <mergeCell ref="G53:G54"/>
    <mergeCell ref="H53:H54"/>
    <mergeCell ref="A55:A59"/>
    <mergeCell ref="B55:B59"/>
    <mergeCell ref="F55:F59"/>
    <mergeCell ref="G55:G59"/>
    <mergeCell ref="H55:H59"/>
    <mergeCell ref="A60:A61"/>
    <mergeCell ref="B60:B61"/>
    <mergeCell ref="F60:F61"/>
    <mergeCell ref="G60:G61"/>
    <mergeCell ref="H60:H61"/>
    <mergeCell ref="A62:A64"/>
    <mergeCell ref="B62:B64"/>
    <mergeCell ref="F62:F64"/>
    <mergeCell ref="G62:G64"/>
    <mergeCell ref="H62:H64"/>
    <mergeCell ref="A65:A67"/>
    <mergeCell ref="B65:B67"/>
    <mergeCell ref="F65:F67"/>
    <mergeCell ref="G65:G67"/>
    <mergeCell ref="H65:H67"/>
    <mergeCell ref="A68:A71"/>
    <mergeCell ref="B68:B71"/>
    <mergeCell ref="F68:F71"/>
    <mergeCell ref="G68:G71"/>
    <mergeCell ref="H68:H71"/>
    <mergeCell ref="A72:A77"/>
    <mergeCell ref="B72:B77"/>
    <mergeCell ref="F72:F77"/>
    <mergeCell ref="G72:G77"/>
    <mergeCell ref="H72:H77"/>
    <mergeCell ref="A78:A79"/>
    <mergeCell ref="B78:B79"/>
    <mergeCell ref="F78:F79"/>
    <mergeCell ref="G78:G79"/>
    <mergeCell ref="H78:H79"/>
    <mergeCell ref="A80:A83"/>
    <mergeCell ref="B80:B83"/>
    <mergeCell ref="F80:F83"/>
    <mergeCell ref="G80:G83"/>
    <mergeCell ref="H80:H83"/>
    <mergeCell ref="A84:A85"/>
    <mergeCell ref="B84:B85"/>
    <mergeCell ref="F84:F85"/>
    <mergeCell ref="G84:G85"/>
    <mergeCell ref="H84:H85"/>
    <mergeCell ref="A86:A92"/>
    <mergeCell ref="B86:B92"/>
    <mergeCell ref="F86:F92"/>
    <mergeCell ref="G86:G92"/>
    <mergeCell ref="H86:H92"/>
    <mergeCell ref="A93:A95"/>
    <mergeCell ref="B93:B95"/>
    <mergeCell ref="F93:F95"/>
    <mergeCell ref="G93:G95"/>
    <mergeCell ref="H93:H95"/>
    <mergeCell ref="A96:A97"/>
    <mergeCell ref="B96:B97"/>
    <mergeCell ref="F96:F97"/>
    <mergeCell ref="G96:G97"/>
    <mergeCell ref="H96:H97"/>
    <mergeCell ref="A98:A99"/>
    <mergeCell ref="B98:B99"/>
    <mergeCell ref="F98:F99"/>
    <mergeCell ref="G98:G99"/>
    <mergeCell ref="H98:H9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2013-10-20T20:15:32Z</dcterms:modified>
  <cp:category/>
  <cp:version/>
  <cp:contentType/>
  <cp:contentStatus/>
</cp:coreProperties>
</file>